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sm1234-my.sharepoint.com/personal/andrew_graves_dsm_com/Documents/STL Files/Diagnostics/Shrinkage/New Trees/100mm/"/>
    </mc:Choice>
  </mc:AlternateContent>
  <xr:revisionPtr revIDLastSave="34" documentId="8_{3FC707C1-3BDD-4EA7-AB91-E585B0B3B2B8}" xr6:coauthVersionLast="45" xr6:coauthVersionMax="45" xr10:uidLastSave="{D28BF02D-6CB8-4C26-80D0-4494C89C7221}"/>
  <bookViews>
    <workbookView xWindow="22932" yWindow="-108" windowWidth="23256" windowHeight="12576" xr2:uid="{00000000-000D-0000-FFFF-FFFF00000000}"/>
  </bookViews>
  <sheets>
    <sheet name="Sheet1" sheetId="1" r:id="rId1"/>
    <sheet name="Prin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2" l="1"/>
  <c r="D2" i="2"/>
  <c r="B2" i="2"/>
  <c r="F8" i="1" l="1"/>
  <c r="G8" i="1" s="1"/>
  <c r="F18" i="1"/>
  <c r="G18" i="1" s="1"/>
  <c r="F17" i="1"/>
  <c r="F7" i="1"/>
  <c r="F16" i="1"/>
  <c r="G16" i="1" s="1"/>
  <c r="F19" i="1"/>
  <c r="G19" i="1" s="1"/>
  <c r="F20" i="1"/>
  <c r="G20" i="1" s="1"/>
  <c r="B29" i="1" s="1"/>
  <c r="F15" i="1"/>
  <c r="G15" i="1" s="1"/>
  <c r="F6" i="1"/>
  <c r="G6" i="1" s="1"/>
  <c r="F9" i="1"/>
  <c r="G9" i="1" s="1"/>
  <c r="F10" i="1"/>
  <c r="G10" i="1" s="1"/>
  <c r="B28" i="1" s="1"/>
  <c r="F5" i="1"/>
  <c r="G5" i="1" s="1"/>
  <c r="G17" i="1" l="1"/>
  <c r="B27" i="1" s="1"/>
  <c r="G7" i="1"/>
  <c r="B26" i="1" s="1"/>
  <c r="E23" i="1" l="1"/>
  <c r="B24" i="1"/>
  <c r="B23" i="1"/>
</calcChain>
</file>

<file path=xl/sharedStrings.xml><?xml version="1.0" encoding="utf-8"?>
<sst xmlns="http://schemas.openxmlformats.org/spreadsheetml/2006/main" count="42" uniqueCount="23">
  <si>
    <t>X</t>
  </si>
  <si>
    <t>Nominal</t>
  </si>
  <si>
    <t>Reading1</t>
  </si>
  <si>
    <t>Reading2</t>
  </si>
  <si>
    <t>Reading3</t>
  </si>
  <si>
    <t>Average</t>
  </si>
  <si>
    <t>Y</t>
  </si>
  <si>
    <t>Error</t>
  </si>
  <si>
    <t xml:space="preserve">X Scale = </t>
  </si>
  <si>
    <t xml:space="preserve">Y Scale = </t>
  </si>
  <si>
    <t>Parts Built with Scale = 1.0000</t>
  </si>
  <si>
    <t>Reading4</t>
  </si>
  <si>
    <t xml:space="preserve">Linewidth X = </t>
  </si>
  <si>
    <t xml:space="preserve">Linewidth Y = </t>
  </si>
  <si>
    <t xml:space="preserve">Average Linewidth = </t>
  </si>
  <si>
    <t>Resin</t>
  </si>
  <si>
    <t>Date</t>
  </si>
  <si>
    <t>100mm Tree Shrinkage</t>
  </si>
  <si>
    <t>100mm Shrinkage</t>
  </si>
  <si>
    <t>Printer</t>
  </si>
  <si>
    <t>Linearity (X) =</t>
  </si>
  <si>
    <t>Linearity (Y) =</t>
  </si>
  <si>
    <t xml:space="preserve">Parts Built with Scale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</si>
</sst>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m/d/yy;@"/>
    <numFmt numFmtId="166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2" xfId="0" applyFont="1" applyBorder="1" applyAlignment="1">
      <alignment horizontal="center"/>
    </xf>
    <xf numFmtId="164" fontId="0" fillId="0" borderId="0" xfId="0" applyNumberFormat="1"/>
    <xf numFmtId="164" fontId="1" fillId="0" borderId="2" xfId="0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2" fontId="2" fillId="0" borderId="3" xfId="0" applyNumberFormat="1" applyFont="1" applyBorder="1"/>
    <xf numFmtId="2" fontId="2" fillId="0" borderId="1" xfId="0" applyNumberFormat="1" applyFont="1" applyBorder="1"/>
    <xf numFmtId="164" fontId="0" fillId="0" borderId="0" xfId="0" applyNumberFormat="1" applyFont="1" applyFill="1" applyBorder="1"/>
    <xf numFmtId="0" fontId="3" fillId="0" borderId="0" xfId="0" applyFont="1" applyAlignment="1">
      <alignment horizontal="right"/>
    </xf>
    <xf numFmtId="164" fontId="2" fillId="0" borderId="3" xfId="0" applyNumberFormat="1" applyFont="1" applyBorder="1"/>
    <xf numFmtId="0" fontId="2" fillId="2" borderId="3" xfId="0" applyFont="1" applyFill="1" applyBorder="1"/>
    <xf numFmtId="0" fontId="2" fillId="2" borderId="1" xfId="0" applyFont="1" applyFill="1" applyBorder="1"/>
    <xf numFmtId="0" fontId="1" fillId="0" borderId="0" xfId="0" applyFont="1" applyFill="1"/>
    <xf numFmtId="0" fontId="2" fillId="0" borderId="3" xfId="0" applyFont="1" applyFill="1" applyBorder="1"/>
    <xf numFmtId="0" fontId="2" fillId="0" borderId="1" xfId="0" applyFont="1" applyFill="1" applyBorder="1"/>
    <xf numFmtId="0" fontId="0" fillId="0" borderId="3" xfId="0" applyFill="1" applyBorder="1"/>
    <xf numFmtId="0" fontId="0" fillId="0" borderId="1" xfId="0" applyFill="1" applyBorder="1"/>
    <xf numFmtId="164" fontId="2" fillId="3" borderId="1" xfId="0" applyNumberFormat="1" applyFont="1" applyFill="1" applyBorder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X-Error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Sheet1!$G$4</c:f>
              <c:strCache>
                <c:ptCount val="1"/>
                <c:pt idx="0">
                  <c:v>Error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Sheet1!$A$5:$A$10</c:f>
              <c:numCache>
                <c:formatCode>0.00</c:formatCode>
                <c:ptCount val="6"/>
                <c:pt idx="0">
                  <c:v>2.5</c:v>
                </c:pt>
                <c:pt idx="1">
                  <c:v>12.5</c:v>
                </c:pt>
                <c:pt idx="2">
                  <c:v>18</c:v>
                </c:pt>
                <c:pt idx="3">
                  <c:v>30</c:v>
                </c:pt>
                <c:pt idx="4">
                  <c:v>60</c:v>
                </c:pt>
                <c:pt idx="5">
                  <c:v>100</c:v>
                </c:pt>
              </c:numCache>
            </c:numRef>
          </c:xVal>
          <c:yVal>
            <c:numRef>
              <c:f>Sheet1!$G$5:$G$10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BE4-4B95-AD5F-BCF0AE22B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825456"/>
        <c:axId val="177823216"/>
      </c:scatterChart>
      <c:valAx>
        <c:axId val="1778254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177823216"/>
        <c:crosses val="autoZero"/>
        <c:crossBetween val="midCat"/>
      </c:valAx>
      <c:valAx>
        <c:axId val="177823216"/>
        <c:scaling>
          <c:orientation val="minMax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1778254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Y-Error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Sheet1!$G$14</c:f>
              <c:strCache>
                <c:ptCount val="1"/>
                <c:pt idx="0">
                  <c:v>Error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Sheet1!$A$15:$A$20</c:f>
              <c:numCache>
                <c:formatCode>0.00</c:formatCode>
                <c:ptCount val="6"/>
                <c:pt idx="0">
                  <c:v>2.5</c:v>
                </c:pt>
                <c:pt idx="1">
                  <c:v>12.5</c:v>
                </c:pt>
                <c:pt idx="2">
                  <c:v>18</c:v>
                </c:pt>
                <c:pt idx="3">
                  <c:v>30</c:v>
                </c:pt>
                <c:pt idx="4">
                  <c:v>60</c:v>
                </c:pt>
                <c:pt idx="5">
                  <c:v>100</c:v>
                </c:pt>
              </c:numCache>
            </c:numRef>
          </c:xVal>
          <c:yVal>
            <c:numRef>
              <c:f>Sheet1!$G$15:$G$20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78-4D2D-8906-5434CAF45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391264"/>
        <c:axId val="813391824"/>
      </c:scatterChart>
      <c:valAx>
        <c:axId val="8133912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813391824"/>
        <c:crosses val="autoZero"/>
        <c:crossBetween val="midCat"/>
      </c:valAx>
      <c:valAx>
        <c:axId val="813391824"/>
        <c:scaling>
          <c:orientation val="minMax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8133912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2</xdr:row>
      <xdr:rowOff>0</xdr:rowOff>
    </xdr:from>
    <xdr:to>
      <xdr:col>15</xdr:col>
      <xdr:colOff>142875</xdr:colOff>
      <xdr:row>11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457200</xdr:colOff>
      <xdr:row>13</xdr:row>
      <xdr:rowOff>0</xdr:rowOff>
    </xdr:from>
    <xdr:to>
      <xdr:col>15</xdr:col>
      <xdr:colOff>152400</xdr:colOff>
      <xdr:row>22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7620</xdr:colOff>
      <xdr:row>25</xdr:row>
      <xdr:rowOff>7620</xdr:rowOff>
    </xdr:from>
    <xdr:to>
      <xdr:col>9</xdr:col>
      <xdr:colOff>53784</xdr:colOff>
      <xdr:row>52</xdr:row>
      <xdr:rowOff>427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4F1EA61-07E6-4E03-9BAC-D6FC3A67B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02280" y="7574280"/>
          <a:ext cx="5121084" cy="4930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29"/>
  <sheetViews>
    <sheetView tabSelected="1" workbookViewId="0">
      <selection activeCell="B2" sqref="B2"/>
    </sheetView>
  </sheetViews>
  <sheetFormatPr defaultRowHeight="14.4" x14ac:dyDescent="0.3"/>
  <cols>
    <col min="1" max="5" width="14.5546875" customWidth="1"/>
    <col min="6" max="6" width="14.5546875" style="4" customWidth="1"/>
    <col min="7" max="7" width="12.5546875" customWidth="1"/>
  </cols>
  <sheetData>
    <row r="1" spans="1:7" ht="21" x14ac:dyDescent="0.4">
      <c r="A1" s="2" t="s">
        <v>17</v>
      </c>
      <c r="E1" s="22" t="s">
        <v>22</v>
      </c>
      <c r="F1" s="23">
        <v>1</v>
      </c>
    </row>
    <row r="2" spans="1:7" x14ac:dyDescent="0.3">
      <c r="B2" s="7" t="s">
        <v>19</v>
      </c>
      <c r="C2" s="16"/>
      <c r="D2" s="7" t="s">
        <v>15</v>
      </c>
      <c r="F2" s="8" t="s">
        <v>16</v>
      </c>
    </row>
    <row r="3" spans="1:7" ht="21" x14ac:dyDescent="0.4">
      <c r="A3" s="1" t="s">
        <v>0</v>
      </c>
    </row>
    <row r="4" spans="1:7" ht="23.25" customHeight="1" thickBot="1" x14ac:dyDescent="0.35">
      <c r="A4" s="3" t="s">
        <v>1</v>
      </c>
      <c r="B4" s="3" t="s">
        <v>2</v>
      </c>
      <c r="C4" s="3" t="s">
        <v>3</v>
      </c>
      <c r="D4" s="3" t="s">
        <v>4</v>
      </c>
      <c r="E4" s="3" t="s">
        <v>11</v>
      </c>
      <c r="F4" s="5" t="s">
        <v>5</v>
      </c>
      <c r="G4" s="6" t="s">
        <v>7</v>
      </c>
    </row>
    <row r="5" spans="1:7" ht="30" customHeight="1" x14ac:dyDescent="0.35">
      <c r="A5" s="9">
        <v>2.5</v>
      </c>
      <c r="B5" s="14"/>
      <c r="C5" s="14"/>
      <c r="D5" s="14"/>
      <c r="E5" s="14"/>
      <c r="F5" s="13" t="str">
        <f>IF(E5="","",AVERAGE(B5:E5))</f>
        <v/>
      </c>
      <c r="G5" s="13" t="str">
        <f>IF(F5="","",F5-A5)</f>
        <v/>
      </c>
    </row>
    <row r="6" spans="1:7" ht="30" customHeight="1" x14ac:dyDescent="0.35">
      <c r="A6" s="10">
        <v>12.5</v>
      </c>
      <c r="B6" s="15"/>
      <c r="C6" s="15"/>
      <c r="D6" s="15"/>
      <c r="E6" s="15"/>
      <c r="F6" s="13" t="str">
        <f t="shared" ref="F6:F10" si="0">IF(E6="","",AVERAGE(B6:E6))</f>
        <v/>
      </c>
      <c r="G6" s="13" t="str">
        <f t="shared" ref="G6:G10" si="1">IF(F6="","",F6-A6)</f>
        <v/>
      </c>
    </row>
    <row r="7" spans="1:7" ht="30" customHeight="1" x14ac:dyDescent="0.35">
      <c r="A7" s="10">
        <v>18</v>
      </c>
      <c r="B7" s="15"/>
      <c r="C7" s="15"/>
      <c r="D7" s="15"/>
      <c r="E7" s="15"/>
      <c r="F7" s="13" t="str">
        <f t="shared" si="0"/>
        <v/>
      </c>
      <c r="G7" s="13" t="str">
        <f t="shared" si="1"/>
        <v/>
      </c>
    </row>
    <row r="8" spans="1:7" ht="30" customHeight="1" x14ac:dyDescent="0.35">
      <c r="A8" s="10">
        <v>30</v>
      </c>
      <c r="B8" s="15"/>
      <c r="C8" s="15"/>
      <c r="D8" s="15"/>
      <c r="E8" s="15"/>
      <c r="F8" s="13" t="str">
        <f t="shared" si="0"/>
        <v/>
      </c>
      <c r="G8" s="13" t="str">
        <f t="shared" si="1"/>
        <v/>
      </c>
    </row>
    <row r="9" spans="1:7" ht="30" customHeight="1" x14ac:dyDescent="0.35">
      <c r="A9" s="10">
        <v>60</v>
      </c>
      <c r="B9" s="15"/>
      <c r="C9" s="15"/>
      <c r="D9" s="15"/>
      <c r="E9" s="15"/>
      <c r="F9" s="13" t="str">
        <f t="shared" si="0"/>
        <v/>
      </c>
      <c r="G9" s="13" t="str">
        <f t="shared" si="1"/>
        <v/>
      </c>
    </row>
    <row r="10" spans="1:7" ht="30" customHeight="1" x14ac:dyDescent="0.35">
      <c r="A10" s="10">
        <v>100</v>
      </c>
      <c r="B10" s="15"/>
      <c r="C10" s="15"/>
      <c r="D10" s="15"/>
      <c r="E10" s="15"/>
      <c r="F10" s="13" t="str">
        <f t="shared" si="0"/>
        <v/>
      </c>
      <c r="G10" s="13" t="str">
        <f t="shared" si="1"/>
        <v/>
      </c>
    </row>
    <row r="13" spans="1:7" ht="21" x14ac:dyDescent="0.4">
      <c r="A13" s="1" t="s">
        <v>6</v>
      </c>
    </row>
    <row r="14" spans="1:7" ht="21.75" customHeight="1" thickBot="1" x14ac:dyDescent="0.35">
      <c r="A14" s="3" t="s">
        <v>1</v>
      </c>
      <c r="B14" s="3" t="s">
        <v>2</v>
      </c>
      <c r="C14" s="3" t="s">
        <v>3</v>
      </c>
      <c r="D14" s="3" t="s">
        <v>4</v>
      </c>
      <c r="E14" s="3" t="s">
        <v>11</v>
      </c>
      <c r="F14" s="5" t="s">
        <v>5</v>
      </c>
      <c r="G14" s="3" t="s">
        <v>7</v>
      </c>
    </row>
    <row r="15" spans="1:7" ht="30" customHeight="1" x14ac:dyDescent="0.35">
      <c r="A15" s="9">
        <v>2.5</v>
      </c>
      <c r="B15" s="14"/>
      <c r="C15" s="14"/>
      <c r="D15" s="14"/>
      <c r="E15" s="14"/>
      <c r="F15" s="13" t="str">
        <f>IF(E15="","",AVERAGE(B15:E15))</f>
        <v/>
      </c>
      <c r="G15" s="13" t="str">
        <f>IF(F15="","",F15-A15)</f>
        <v/>
      </c>
    </row>
    <row r="16" spans="1:7" ht="30" customHeight="1" x14ac:dyDescent="0.35">
      <c r="A16" s="10">
        <v>12.5</v>
      </c>
      <c r="B16" s="15"/>
      <c r="C16" s="15"/>
      <c r="D16" s="15"/>
      <c r="E16" s="15"/>
      <c r="F16" s="13" t="str">
        <f t="shared" ref="F16:F20" si="2">IF(E16="","",AVERAGE(B16:E16))</f>
        <v/>
      </c>
      <c r="G16" s="13" t="str">
        <f t="shared" ref="G16:G20" si="3">IF(F16="","",F16-A16)</f>
        <v/>
      </c>
    </row>
    <row r="17" spans="1:7" ht="30" customHeight="1" x14ac:dyDescent="0.35">
      <c r="A17" s="10">
        <v>18</v>
      </c>
      <c r="B17" s="15"/>
      <c r="C17" s="15"/>
      <c r="D17" s="15"/>
      <c r="E17" s="15"/>
      <c r="F17" s="13" t="str">
        <f t="shared" si="2"/>
        <v/>
      </c>
      <c r="G17" s="13" t="str">
        <f t="shared" si="3"/>
        <v/>
      </c>
    </row>
    <row r="18" spans="1:7" ht="30" customHeight="1" x14ac:dyDescent="0.35">
      <c r="A18" s="10">
        <v>30</v>
      </c>
      <c r="B18" s="15"/>
      <c r="C18" s="15"/>
      <c r="D18" s="15"/>
      <c r="E18" s="15"/>
      <c r="F18" s="13" t="str">
        <f t="shared" si="2"/>
        <v/>
      </c>
      <c r="G18" s="13" t="str">
        <f t="shared" si="3"/>
        <v/>
      </c>
    </row>
    <row r="19" spans="1:7" ht="30" customHeight="1" x14ac:dyDescent="0.35">
      <c r="A19" s="10">
        <v>60</v>
      </c>
      <c r="B19" s="15"/>
      <c r="C19" s="15"/>
      <c r="D19" s="15"/>
      <c r="E19" s="15"/>
      <c r="F19" s="13" t="str">
        <f t="shared" si="2"/>
        <v/>
      </c>
      <c r="G19" s="13" t="str">
        <f t="shared" si="3"/>
        <v/>
      </c>
    </row>
    <row r="20" spans="1:7" ht="30" customHeight="1" x14ac:dyDescent="0.35">
      <c r="A20" s="10">
        <v>100</v>
      </c>
      <c r="B20" s="15"/>
      <c r="C20" s="15"/>
      <c r="D20" s="15"/>
      <c r="E20" s="15"/>
      <c r="F20" s="13" t="str">
        <f t="shared" si="2"/>
        <v/>
      </c>
      <c r="G20" s="13" t="str">
        <f t="shared" si="3"/>
        <v/>
      </c>
    </row>
    <row r="23" spans="1:7" ht="21" x14ac:dyDescent="0.4">
      <c r="A23" s="1" t="s">
        <v>8</v>
      </c>
      <c r="B23" s="21" t="str">
        <f>IF(G10="","",1+(-SLOPE(G5:G10,A5:A10)))</f>
        <v/>
      </c>
      <c r="C23" s="11"/>
      <c r="D23" s="12" t="s">
        <v>14</v>
      </c>
      <c r="E23" s="21" t="str">
        <f>IF(B27="","",AVERAGE(B26:B27))</f>
        <v/>
      </c>
    </row>
    <row r="24" spans="1:7" ht="21" x14ac:dyDescent="0.4">
      <c r="A24" s="1" t="s">
        <v>9</v>
      </c>
      <c r="B24" s="21" t="str">
        <f>IF(G20="","",1+(-SLOPE(G15:G20,A15:A20)))</f>
        <v/>
      </c>
      <c r="C24" s="11"/>
    </row>
    <row r="26" spans="1:7" x14ac:dyDescent="0.3">
      <c r="A26" t="s">
        <v>12</v>
      </c>
      <c r="B26" s="4" t="str">
        <f>IF(G10="","",INTERCEPT(G5:G10,A5:A10))</f>
        <v/>
      </c>
    </row>
    <row r="27" spans="1:7" x14ac:dyDescent="0.3">
      <c r="A27" t="s">
        <v>13</v>
      </c>
      <c r="B27" s="4" t="str">
        <f>IF(G20="","",INTERCEPT(G15:G20,A15:A20))</f>
        <v/>
      </c>
    </row>
    <row r="28" spans="1:7" x14ac:dyDescent="0.3">
      <c r="A28" t="s">
        <v>20</v>
      </c>
      <c r="B28" s="4" t="str">
        <f>IF(G10="","",RSQ(G5:G10,A5:A10))</f>
        <v/>
      </c>
    </row>
    <row r="29" spans="1:7" x14ac:dyDescent="0.3">
      <c r="A29" t="s">
        <v>21</v>
      </c>
      <c r="B29" s="4" t="str">
        <f>IF(G20="","",RSQ(G15:G20,A15:A20))</f>
        <v/>
      </c>
    </row>
  </sheetData>
  <pageMargins left="0.7" right="0.7" top="0.75" bottom="0.75" header="0.3" footer="0.3"/>
  <pageSetup scale="68" orientation="landscape" r:id="rId1"/>
  <headerFooter>
    <oddHeader>&amp;R&amp;"Calibri"&amp;10&amp;K737373For Internal Use Only&amp;1#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0"/>
  <sheetViews>
    <sheetView workbookViewId="0">
      <selection activeCell="B2" sqref="B2"/>
    </sheetView>
  </sheetViews>
  <sheetFormatPr defaultRowHeight="14.4" x14ac:dyDescent="0.3"/>
  <cols>
    <col min="1" max="1" width="12.33203125" customWidth="1"/>
    <col min="2" max="5" width="14.21875" customWidth="1"/>
    <col min="6" max="6" width="11.33203125" customWidth="1"/>
  </cols>
  <sheetData>
    <row r="1" spans="1:6" ht="21" x14ac:dyDescent="0.4">
      <c r="A1" s="2" t="s">
        <v>18</v>
      </c>
      <c r="E1" t="s">
        <v>10</v>
      </c>
    </row>
    <row r="2" spans="1:6" x14ac:dyDescent="0.3">
      <c r="B2" s="7" t="str">
        <f>IF(Sheet1!B2="","",Sheet1!B2)</f>
        <v>Printer</v>
      </c>
      <c r="C2" s="16"/>
      <c r="D2" s="7" t="str">
        <f>IF(Sheet1!D2="","",Sheet1!D2)</f>
        <v>Resin</v>
      </c>
      <c r="E2" s="16"/>
      <c r="F2" s="8" t="str">
        <f>IF(Sheet1!F2="","",Sheet1!F2)</f>
        <v>Date</v>
      </c>
    </row>
    <row r="3" spans="1:6" ht="21" x14ac:dyDescent="0.4">
      <c r="A3" s="1" t="s">
        <v>0</v>
      </c>
    </row>
    <row r="4" spans="1:6" ht="30" customHeight="1" thickBot="1" x14ac:dyDescent="0.35">
      <c r="A4" s="3" t="s">
        <v>1</v>
      </c>
      <c r="B4" s="3" t="s">
        <v>2</v>
      </c>
      <c r="C4" s="3" t="s">
        <v>3</v>
      </c>
      <c r="D4" s="3" t="s">
        <v>4</v>
      </c>
      <c r="E4" s="3" t="s">
        <v>11</v>
      </c>
    </row>
    <row r="5" spans="1:6" ht="30" customHeight="1" x14ac:dyDescent="0.35">
      <c r="A5" s="9">
        <v>2.5</v>
      </c>
      <c r="B5" s="17"/>
      <c r="C5" s="17"/>
      <c r="D5" s="17"/>
      <c r="E5" s="17"/>
    </row>
    <row r="6" spans="1:6" ht="30" customHeight="1" x14ac:dyDescent="0.35">
      <c r="A6" s="10">
        <v>12.5</v>
      </c>
      <c r="B6" s="18"/>
      <c r="C6" s="18"/>
      <c r="D6" s="18"/>
      <c r="E6" s="18"/>
    </row>
    <row r="7" spans="1:6" ht="30" customHeight="1" x14ac:dyDescent="0.35">
      <c r="A7" s="10">
        <v>18</v>
      </c>
      <c r="B7" s="18"/>
      <c r="C7" s="18"/>
      <c r="D7" s="18"/>
      <c r="E7" s="18"/>
    </row>
    <row r="8" spans="1:6" ht="30" customHeight="1" x14ac:dyDescent="0.35">
      <c r="A8" s="10">
        <v>30</v>
      </c>
      <c r="B8" s="18"/>
      <c r="C8" s="18"/>
      <c r="D8" s="18"/>
      <c r="E8" s="18"/>
    </row>
    <row r="9" spans="1:6" ht="30" customHeight="1" x14ac:dyDescent="0.35">
      <c r="A9" s="10">
        <v>60</v>
      </c>
      <c r="B9" s="18"/>
      <c r="C9" s="18"/>
      <c r="D9" s="18"/>
      <c r="E9" s="18"/>
    </row>
    <row r="10" spans="1:6" ht="30" customHeight="1" x14ac:dyDescent="0.35">
      <c r="A10" s="10">
        <v>100</v>
      </c>
      <c r="B10" s="18"/>
      <c r="C10" s="18"/>
      <c r="D10" s="18"/>
      <c r="E10" s="18"/>
    </row>
    <row r="13" spans="1:6" ht="30" customHeight="1" x14ac:dyDescent="0.4">
      <c r="A13" s="1" t="s">
        <v>6</v>
      </c>
    </row>
    <row r="14" spans="1:6" ht="30" customHeight="1" thickBot="1" x14ac:dyDescent="0.35">
      <c r="A14" s="3" t="s">
        <v>1</v>
      </c>
      <c r="B14" s="3" t="s">
        <v>2</v>
      </c>
      <c r="C14" s="3" t="s">
        <v>3</v>
      </c>
      <c r="D14" s="3" t="s">
        <v>4</v>
      </c>
      <c r="E14" s="3" t="s">
        <v>11</v>
      </c>
    </row>
    <row r="15" spans="1:6" ht="30" customHeight="1" x14ac:dyDescent="0.35">
      <c r="A15" s="9">
        <v>2.5</v>
      </c>
      <c r="B15" s="19"/>
      <c r="C15" s="19"/>
      <c r="D15" s="19"/>
      <c r="E15" s="19"/>
    </row>
    <row r="16" spans="1:6" ht="30" customHeight="1" x14ac:dyDescent="0.35">
      <c r="A16" s="10">
        <v>12.5</v>
      </c>
      <c r="B16" s="20"/>
      <c r="C16" s="20"/>
      <c r="D16" s="20"/>
      <c r="E16" s="20"/>
    </row>
    <row r="17" spans="1:5" ht="30" customHeight="1" x14ac:dyDescent="0.35">
      <c r="A17" s="10">
        <v>18</v>
      </c>
      <c r="B17" s="20"/>
      <c r="C17" s="20"/>
      <c r="D17" s="20"/>
      <c r="E17" s="20"/>
    </row>
    <row r="18" spans="1:5" ht="30" customHeight="1" x14ac:dyDescent="0.35">
      <c r="A18" s="10">
        <v>30</v>
      </c>
      <c r="B18" s="20"/>
      <c r="C18" s="20"/>
      <c r="D18" s="20"/>
      <c r="E18" s="20"/>
    </row>
    <row r="19" spans="1:5" ht="30" customHeight="1" x14ac:dyDescent="0.35">
      <c r="A19" s="10">
        <v>60</v>
      </c>
      <c r="B19" s="20"/>
      <c r="C19" s="20"/>
      <c r="D19" s="20"/>
      <c r="E19" s="20"/>
    </row>
    <row r="20" spans="1:5" ht="30" customHeight="1" x14ac:dyDescent="0.35">
      <c r="A20" s="10">
        <v>100</v>
      </c>
      <c r="B20" s="20"/>
      <c r="C20" s="20"/>
      <c r="D20" s="20"/>
      <c r="E20" s="20"/>
    </row>
  </sheetData>
  <pageMargins left="0.7" right="0.7" top="0.75" bottom="0.75" header="0.3" footer="0.3"/>
  <pageSetup orientation="portrait" r:id="rId1"/>
  <headerFooter>
    <oddHeader>&amp;R&amp;"Calibri"&amp;10&amp;K737373For Internal Use Only&amp;1#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1e82cb03-88f0-48bb-a65d-3e95f13147ee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419CFE52568B4893D03E51A6EB0A1A" ma:contentTypeVersion="15" ma:contentTypeDescription="Create a new document." ma:contentTypeScope="" ma:versionID="ab533caa810847ea179282530a247316">
  <xsd:schema xmlns:xsd="http://www.w3.org/2001/XMLSchema" xmlns:xs="http://www.w3.org/2001/XMLSchema" xmlns:p="http://schemas.microsoft.com/office/2006/metadata/properties" xmlns:ns3="5a2251cd-bd5e-462d-8f0e-b8d48ef43808" xmlns:ns4="81760138-0342-4dd4-b662-ecf99ae6e673" xmlns:ns5="6b0e9fa5-7f7b-47da-9827-e633868b69b5" targetNamespace="http://schemas.microsoft.com/office/2006/metadata/properties" ma:root="true" ma:fieldsID="cd79dab72835c749dd5abec19d353e95" ns3:_="" ns4:_="" ns5:_="">
    <xsd:import namespace="5a2251cd-bd5e-462d-8f0e-b8d48ef43808"/>
    <xsd:import namespace="81760138-0342-4dd4-b662-ecf99ae6e673"/>
    <xsd:import namespace="6b0e9fa5-7f7b-47da-9827-e633868b69b5"/>
    <xsd:element name="properties">
      <xsd:complexType>
        <xsd:sequence>
          <xsd:element name="documentManagement">
            <xsd:complexType>
              <xsd:all>
                <xsd:element ref="ns3:TaxCatchAll" minOccurs="0"/>
                <xsd:element ref="ns3:TaxCatchAllLabel" minOccurs="0"/>
                <xsd:element ref="ns3:DSMClassifica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2251cd-bd5e-462d-8f0e-b8d48ef43808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description="" ma:hidden="true" ma:list="{85122910-0b19-40da-b698-3b8d44add458}" ma:internalName="TaxCatchAll" ma:showField="CatchAllData" ma:web="6b0e9fa5-7f7b-47da-9827-e633868b6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description="" ma:hidden="true" ma:list="{85122910-0b19-40da-b698-3b8d44add458}" ma:internalName="TaxCatchAllLabel" ma:readOnly="true" ma:showField="CatchAllDataLabel" ma:web="6b0e9fa5-7f7b-47da-9827-e633868b6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SMClassification" ma:index="10" nillable="true" ma:displayName="DSMClassification" ma:format="Dropdown" ma:internalName="DSMClassification">
      <xsd:simpleType>
        <xsd:restriction base="dms:Choice">
          <xsd:enumeration value="CONFIDENTIAL"/>
          <xsd:enumeration value="CLASSIFIED PERSONNEL INFORMATION"/>
          <xsd:enumeration value="FOR INTERNAL USE ONLY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60138-0342-4dd4-b662-ecf99ae6e6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e9fa5-7f7b-47da-9827-e633868b69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2251cd-bd5e-462d-8f0e-b8d48ef43808"/>
    <DSMClassification xmlns="5a2251cd-bd5e-462d-8f0e-b8d48ef43808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08E4D8-2A0C-40A0-8C00-120EF4E9E2FB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31BB46F-2C67-4D7A-8CFC-70E4AD914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2251cd-bd5e-462d-8f0e-b8d48ef43808"/>
    <ds:schemaRef ds:uri="81760138-0342-4dd4-b662-ecf99ae6e673"/>
    <ds:schemaRef ds:uri="6b0e9fa5-7f7b-47da-9827-e633868b69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6DC4B5-95E1-41AC-B3DC-DF88693C8E58}">
  <ds:schemaRefs>
    <ds:schemaRef ds:uri="http://purl.org/dc/terms/"/>
    <ds:schemaRef ds:uri="81760138-0342-4dd4-b662-ecf99ae6e67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6b0e9fa5-7f7b-47da-9827-e633868b69b5"/>
    <ds:schemaRef ds:uri="http://schemas.microsoft.com/office/2006/metadata/properties"/>
    <ds:schemaRef ds:uri="http://schemas.microsoft.com/office/infopath/2007/PartnerControls"/>
    <ds:schemaRef ds:uri="5a2251cd-bd5e-462d-8f0e-b8d48ef43808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61E3F9A-76BD-4F9A-AD38-80448EB6FE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Print</vt:lpstr>
    </vt:vector>
  </TitlesOfParts>
  <Company>Solid Concepts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agraves</dc:creator>
  <cp:lastModifiedBy>Graves, Andrew</cp:lastModifiedBy>
  <cp:lastPrinted>2020-10-14T11:13:57Z</cp:lastPrinted>
  <dcterms:created xsi:type="dcterms:W3CDTF">2012-06-08T03:06:59Z</dcterms:created>
  <dcterms:modified xsi:type="dcterms:W3CDTF">2021-06-30T13:27:23Z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0x010100B6419CFE52568B4893D03E51A6EB0A1A</vt:lpwstr>
  </property>
  <property fmtid="{D5CDD505-2E9C-101B-9397-08002B2CF9AE}" pid="3" name="MSIP_Label_279dc149-7c28-4bdf-88ba-07214dba9bb1_Enabled">
    <vt:lpwstr>true</vt:lpwstr>
  </property>
  <property fmtid="{D5CDD505-2E9C-101B-9397-08002B2CF9AE}" pid="4" name="MSIP_Label_279dc149-7c28-4bdf-88ba-07214dba9bb1_SetDate">
    <vt:lpwstr>2021-06-14T12:10:19Z</vt:lpwstr>
  </property>
  <property fmtid="{D5CDD505-2E9C-101B-9397-08002B2CF9AE}" pid="5" name="MSIP_Label_279dc149-7c28-4bdf-88ba-07214dba9bb1_Method">
    <vt:lpwstr>Privileged</vt:lpwstr>
  </property>
  <property fmtid="{D5CDD505-2E9C-101B-9397-08002B2CF9AE}" pid="6" name="MSIP_Label_279dc149-7c28-4bdf-88ba-07214dba9bb1_Name">
    <vt:lpwstr>279dc149-7c28-4bdf-88ba-07214dba9bb1</vt:lpwstr>
  </property>
  <property fmtid="{D5CDD505-2E9C-101B-9397-08002B2CF9AE}" pid="7" name="MSIP_Label_279dc149-7c28-4bdf-88ba-07214dba9bb1_SiteId">
    <vt:lpwstr>49618402-6ea3-441d-957d-7df8773fee54</vt:lpwstr>
  </property>
  <property fmtid="{D5CDD505-2E9C-101B-9397-08002B2CF9AE}" pid="8" name="MSIP_Label_279dc149-7c28-4bdf-88ba-07214dba9bb1_ActionId">
    <vt:lpwstr/>
  </property>
  <property fmtid="{D5CDD505-2E9C-101B-9397-08002B2CF9AE}" pid="9" name="MSIP_Label_279dc149-7c28-4bdf-88ba-07214dba9bb1_ContentBits">
    <vt:lpwstr>1</vt:lpwstr>
  </property>
</Properties>
</file>